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lrik\Dropbox\NBO Ny\Whiskymessen\2026 Kolding\Prisliste\"/>
    </mc:Choice>
  </mc:AlternateContent>
  <xr:revisionPtr revIDLastSave="0" documentId="8_{2946D5B6-5B1D-437C-8809-796964D882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1" sheetId="1" r:id="rId1"/>
    <sheet name="Ark2" sheetId="2" r:id="rId2"/>
    <sheet name="Ark3" sheetId="3" r:id="rId3"/>
  </sheets>
  <calcPr calcId="181029"/>
</workbook>
</file>

<file path=xl/calcChain.xml><?xml version="1.0" encoding="utf-8"?>
<calcChain xmlns="http://schemas.openxmlformats.org/spreadsheetml/2006/main">
  <c r="D17" i="1" l="1"/>
  <c r="D20" i="1"/>
  <c r="D23" i="1"/>
  <c r="D22" i="1"/>
  <c r="D32" i="1"/>
  <c r="D19" i="1"/>
  <c r="D15" i="1"/>
  <c r="D16" i="1"/>
  <c r="D18" i="1"/>
  <c r="D21" i="1"/>
  <c r="D24" i="1"/>
  <c r="D34" i="1"/>
  <c r="D35" i="1"/>
  <c r="D13" i="1" l="1"/>
  <c r="D14" i="1"/>
  <c r="D25" i="1"/>
  <c r="D26" i="1"/>
  <c r="D27" i="1"/>
  <c r="D31" i="1"/>
  <c r="D9" i="1" l="1"/>
  <c r="D30" i="1"/>
  <c r="D29" i="1"/>
  <c r="D11" i="1"/>
  <c r="D10" i="1"/>
  <c r="D28" i="1"/>
  <c r="D6" i="1"/>
  <c r="D7" i="1"/>
  <c r="D8" i="1"/>
  <c r="D12" i="1"/>
  <c r="D33" i="1"/>
  <c r="D36" i="1"/>
  <c r="D39" i="1" l="1"/>
  <c r="D38" i="1"/>
</calcChain>
</file>

<file path=xl/sharedStrings.xml><?xml version="1.0" encoding="utf-8"?>
<sst xmlns="http://schemas.openxmlformats.org/spreadsheetml/2006/main" count="47" uniqueCount="47">
  <si>
    <t>Antal:</t>
  </si>
  <si>
    <t>Total:</t>
  </si>
  <si>
    <t>Pris:</t>
  </si>
  <si>
    <t>Kommentar:</t>
  </si>
  <si>
    <t>Billetter til Whiskymessen</t>
  </si>
  <si>
    <t>Bordduge Hvid</t>
  </si>
  <si>
    <t>Total Ex. Moms</t>
  </si>
  <si>
    <t>Total Inkl. moms</t>
  </si>
  <si>
    <t>Annonce i smagshæfte A5</t>
  </si>
  <si>
    <t>Prisliste</t>
  </si>
  <si>
    <t>Tombola gevinster - Ja Tak - Sponsor søges</t>
  </si>
  <si>
    <t>Leje af 50 liters vanddunk til at stå på standen - opfyldes løbendende</t>
  </si>
  <si>
    <t xml:space="preserve">Skriv antal m2 </t>
  </si>
  <si>
    <t>Leje af "Slat spande"</t>
  </si>
  <si>
    <t>Leje af Vandkander</t>
  </si>
  <si>
    <t>Print og Udfyld venligst nedenstående og send det fysisk til:</t>
  </si>
  <si>
    <t>Opvask af glas: 40 stk pr. bakke</t>
  </si>
  <si>
    <t>Bordleje ca. 185x75 cm</t>
  </si>
  <si>
    <t>Masterclass lokaleleje - Ring for tidspunkt på 23952313 - Forskellige lokale størrelser</t>
  </si>
  <si>
    <t>Ståbord Hvid</t>
  </si>
  <si>
    <t>Gulvtæppe sort, monteret - pr. m2</t>
  </si>
  <si>
    <t>Print og Udfyld venligst nedenstående og send det fysisk til Whiskymessen, Vejstruprødvej 15, 6093 Sjølund eller scannet til info@whisky.dk</t>
  </si>
  <si>
    <t>Leje af Skraldespand, stor</t>
  </si>
  <si>
    <t xml:space="preserve">Whiskymessen, Vejstuprødvej 15, 6093 Sjølund </t>
  </si>
  <si>
    <t xml:space="preserve">Stol, sort </t>
  </si>
  <si>
    <t>Leje af Whiskyglas til Masterclass</t>
  </si>
  <si>
    <t>Køb af Glencairn glas 6 stk - udleveres på dagen</t>
  </si>
  <si>
    <t>Masterclass hjælp - opsætning, tjek af billetter, nedtagning</t>
  </si>
  <si>
    <t>Ophæng og nedtagning af banner med lift</t>
  </si>
  <si>
    <r>
      <rPr>
        <b/>
        <sz val="10"/>
        <rFont val="Arial"/>
        <family val="2"/>
      </rPr>
      <t>Frokostbuffet for udstillere</t>
    </r>
    <r>
      <rPr>
        <sz val="10"/>
        <rFont val="Arial"/>
        <family val="2"/>
      </rPr>
      <t xml:space="preserve"> (se prospekt for menu) + ta-selv-bord med kaffe, the, kiks, kage, frugt og isvand</t>
    </r>
  </si>
  <si>
    <t>Kr. incl moms</t>
  </si>
  <si>
    <t>Kr. ex. moms</t>
  </si>
  <si>
    <t>1 ks. Kildevand a 18 stk.</t>
  </si>
  <si>
    <t>Salg gennem Whisky.dk ApS - 10% af omsætningen: Incl A5 annonce + reklame på Whiskymessen.dk</t>
  </si>
  <si>
    <r>
      <t>Standleje 9 m2 (3 sider med standvæg 3m side x 3m bund x 3m side + 3 meter frise/diskplads)</t>
    </r>
    <r>
      <rPr>
        <b/>
        <sz val="10"/>
        <rFont val="Arial"/>
        <family val="2"/>
      </rPr>
      <t xml:space="preserve"> </t>
    </r>
    <r>
      <rPr>
        <b/>
        <sz val="10"/>
        <color indexed="60"/>
        <rFont val="Arial"/>
        <family val="2"/>
      </rPr>
      <t>incl. 1 strømstik, Spots</t>
    </r>
  </si>
  <si>
    <r>
      <t>Standleje 12 m2 (3 sider med standvæg 3m side x 4m bund x 3m side + 4 meter frise/diskplads)</t>
    </r>
    <r>
      <rPr>
        <b/>
        <sz val="10"/>
        <rFont val="Arial"/>
        <family val="2"/>
      </rPr>
      <t xml:space="preserve"> </t>
    </r>
    <r>
      <rPr>
        <b/>
        <sz val="10"/>
        <color indexed="60"/>
        <rFont val="Arial"/>
        <family val="2"/>
      </rPr>
      <t>incl. 1 strømstik, Spots</t>
    </r>
  </si>
  <si>
    <r>
      <t xml:space="preserve">Standleje 15 m2 (3 sider med standvæg 3m side x 5m bund x 3m side + 5 meter frise/diskplads) </t>
    </r>
    <r>
      <rPr>
        <b/>
        <sz val="10"/>
        <color indexed="60"/>
        <rFont val="Arial"/>
        <family val="2"/>
      </rPr>
      <t>incl. 1 strømstik, Spots</t>
    </r>
  </si>
  <si>
    <r>
      <t xml:space="preserve">Standleje 18 m2 (3 sider med standvæg 3m side x 6m bund x 3m side + 6 meter frise/diskplads) </t>
    </r>
    <r>
      <rPr>
        <b/>
        <sz val="10"/>
        <color indexed="60"/>
        <rFont val="Arial"/>
        <family val="2"/>
      </rPr>
      <t>incl. 1 strømstik, Spots</t>
    </r>
  </si>
  <si>
    <r>
      <t xml:space="preserve">Standleje 24 m2 (3 sider med standvæg 3m side x 8m bund x 3m side + 8 meter frise/diskplads) </t>
    </r>
    <r>
      <rPr>
        <b/>
        <sz val="10"/>
        <color indexed="60"/>
        <rFont val="Arial"/>
        <family val="2"/>
      </rPr>
      <t>incl. 1 strømstik, Spots</t>
    </r>
  </si>
  <si>
    <r>
      <t xml:space="preserve">Standleje 30 m2 (3 sider med standvæg 3m side x 10m bund x 3m side + 10 meter frise/diskplads) </t>
    </r>
    <r>
      <rPr>
        <b/>
        <sz val="10"/>
        <color indexed="60"/>
        <rFont val="Arial"/>
        <family val="2"/>
      </rPr>
      <t>incl. 1 strømstik, Spots</t>
    </r>
  </si>
  <si>
    <t>Standleje ? X m2 (min. 35 m2) incl. 1 strømstik, Spots</t>
  </si>
  <si>
    <t xml:space="preserve">eller scannet til info@whisky.dk senest 15. Januar </t>
  </si>
  <si>
    <t>husk jo før vi får tilmelding jo mere reklame får I</t>
  </si>
  <si>
    <t>Masterclass - salg af billetter via Whisky.dk - på grund af vores Kundeklub, koster det 10% af billetprisen - afregnes efter messen.</t>
  </si>
  <si>
    <t>Masterclass:</t>
  </si>
  <si>
    <t>Cafébord med 2 stole</t>
  </si>
  <si>
    <t>Flaske på storskærm - hele dagen i loop med andre. Pris pr. billede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</si>
</sst>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Sans-serif"/>
    </font>
    <font>
      <b/>
      <sz val="10"/>
      <color indexed="60"/>
      <name val="Arial"/>
      <family val="2"/>
    </font>
    <font>
      <b/>
      <sz val="36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2" fontId="0" fillId="0" borderId="1" xfId="0" applyNumberForma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/>
    <xf numFmtId="0" fontId="3" fillId="0" borderId="1" xfId="0" applyFont="1" applyBorder="1"/>
    <xf numFmtId="0" fontId="2" fillId="0" borderId="2" xfId="0" applyFont="1" applyBorder="1" applyAlignment="1">
      <alignment vertical="top" wrapText="1"/>
    </xf>
    <xf numFmtId="0" fontId="0" fillId="0" borderId="2" xfId="0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2" xfId="0" applyNumberFormat="1" applyBorder="1"/>
    <xf numFmtId="0" fontId="1" fillId="0" borderId="6" xfId="0" applyFont="1" applyBorder="1"/>
    <xf numFmtId="0" fontId="1" fillId="0" borderId="0" xfId="0" applyFont="1"/>
    <xf numFmtId="0" fontId="5" fillId="0" borderId="0" xfId="0" applyFont="1"/>
    <xf numFmtId="0" fontId="6" fillId="0" borderId="1" xfId="0" applyFont="1" applyBorder="1"/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48"/>
  <sheetViews>
    <sheetView tabSelected="1" workbookViewId="0">
      <selection activeCell="E33" sqref="E33"/>
    </sheetView>
  </sheetViews>
  <sheetFormatPr defaultRowHeight="13.2"/>
  <cols>
    <col min="1" max="1" width="119.5546875" customWidth="1"/>
    <col min="2" max="2" width="7.6640625" customWidth="1"/>
    <col min="3" max="3" width="9.6640625" customWidth="1"/>
    <col min="4" max="4" width="10" customWidth="1"/>
    <col min="5" max="5" width="58.6640625" customWidth="1"/>
  </cols>
  <sheetData>
    <row r="2" spans="1:5" s="18" customFormat="1">
      <c r="A2" s="18" t="s">
        <v>21</v>
      </c>
    </row>
    <row r="4" spans="1:5" ht="13.8" thickBot="1"/>
    <row r="5" spans="1:5" ht="13.8" thickBot="1">
      <c r="A5" s="17" t="s">
        <v>9</v>
      </c>
      <c r="B5" s="12" t="s">
        <v>0</v>
      </c>
      <c r="C5" s="12" t="s">
        <v>2</v>
      </c>
      <c r="D5" s="13" t="s">
        <v>1</v>
      </c>
      <c r="E5" s="14" t="s">
        <v>3</v>
      </c>
    </row>
    <row r="6" spans="1:5" ht="12.75" customHeight="1">
      <c r="A6" s="10" t="s">
        <v>34</v>
      </c>
      <c r="B6" s="15">
        <v>0</v>
      </c>
      <c r="C6" s="16">
        <v>9999</v>
      </c>
      <c r="D6" s="16">
        <f t="shared" ref="D6:D36" si="0">SUM(B6*C6)</f>
        <v>0</v>
      </c>
      <c r="E6" s="11"/>
    </row>
    <row r="7" spans="1:5" ht="12.75" customHeight="1">
      <c r="A7" s="10" t="s">
        <v>35</v>
      </c>
      <c r="B7" s="1">
        <v>0</v>
      </c>
      <c r="C7" s="3">
        <v>11999</v>
      </c>
      <c r="D7" s="3">
        <f t="shared" si="0"/>
        <v>0</v>
      </c>
      <c r="E7" s="2"/>
    </row>
    <row r="8" spans="1:5" ht="12.75" customHeight="1">
      <c r="A8" s="10" t="s">
        <v>36</v>
      </c>
      <c r="B8" s="1">
        <v>0</v>
      </c>
      <c r="C8" s="3">
        <v>13999</v>
      </c>
      <c r="D8" s="3">
        <f t="shared" si="0"/>
        <v>0</v>
      </c>
      <c r="E8" s="2"/>
    </row>
    <row r="9" spans="1:5" ht="12.75" customHeight="1">
      <c r="A9" s="10" t="s">
        <v>37</v>
      </c>
      <c r="B9" s="1">
        <v>0</v>
      </c>
      <c r="C9" s="3">
        <v>15999</v>
      </c>
      <c r="D9" s="3">
        <f t="shared" si="0"/>
        <v>0</v>
      </c>
      <c r="E9" s="20"/>
    </row>
    <row r="10" spans="1:5" ht="12.75" customHeight="1">
      <c r="A10" s="10" t="s">
        <v>38</v>
      </c>
      <c r="B10" s="1">
        <v>0</v>
      </c>
      <c r="C10" s="3">
        <v>20999</v>
      </c>
      <c r="D10" s="3">
        <f>SUM(B10*C10)</f>
        <v>0</v>
      </c>
      <c r="E10" s="2"/>
    </row>
    <row r="11" spans="1:5" ht="12.75" customHeight="1">
      <c r="A11" s="10" t="s">
        <v>39</v>
      </c>
      <c r="B11" s="1">
        <v>0</v>
      </c>
      <c r="C11" s="3">
        <v>25999</v>
      </c>
      <c r="D11" s="3">
        <f>SUM(B11*C11)</f>
        <v>0</v>
      </c>
      <c r="E11" s="2"/>
    </row>
    <row r="12" spans="1:5" ht="12.75" customHeight="1">
      <c r="A12" s="10" t="s">
        <v>40</v>
      </c>
      <c r="B12" s="1">
        <v>0</v>
      </c>
      <c r="C12" s="3">
        <v>799</v>
      </c>
      <c r="D12" s="3">
        <f t="shared" si="0"/>
        <v>0</v>
      </c>
      <c r="E12" s="8" t="s">
        <v>12</v>
      </c>
    </row>
    <row r="13" spans="1:5" ht="12.75" customHeight="1">
      <c r="A13" s="10" t="s">
        <v>20</v>
      </c>
      <c r="B13" s="1">
        <v>0</v>
      </c>
      <c r="C13" s="3">
        <v>99</v>
      </c>
      <c r="D13" s="3">
        <f t="shared" si="0"/>
        <v>0</v>
      </c>
      <c r="E13" s="8"/>
    </row>
    <row r="14" spans="1:5">
      <c r="A14" s="4" t="s">
        <v>5</v>
      </c>
      <c r="B14" s="1">
        <v>0</v>
      </c>
      <c r="C14" s="3">
        <v>99</v>
      </c>
      <c r="D14" s="3">
        <f t="shared" si="0"/>
        <v>0</v>
      </c>
      <c r="E14" s="2"/>
    </row>
    <row r="15" spans="1:5">
      <c r="A15" s="8" t="s">
        <v>17</v>
      </c>
      <c r="B15" s="1">
        <v>0</v>
      </c>
      <c r="C15" s="3">
        <v>99</v>
      </c>
      <c r="D15" s="3">
        <f t="shared" si="0"/>
        <v>0</v>
      </c>
      <c r="E15" s="2"/>
    </row>
    <row r="16" spans="1:5">
      <c r="A16" s="7" t="s">
        <v>19</v>
      </c>
      <c r="B16" s="1">
        <v>0</v>
      </c>
      <c r="C16" s="3">
        <v>99</v>
      </c>
      <c r="D16" s="3">
        <f t="shared" si="0"/>
        <v>0</v>
      </c>
      <c r="E16" s="2"/>
    </row>
    <row r="17" spans="1:5">
      <c r="A17" s="7" t="s">
        <v>45</v>
      </c>
      <c r="B17" s="1">
        <v>0</v>
      </c>
      <c r="C17" s="3">
        <v>149</v>
      </c>
      <c r="D17" s="3">
        <f t="shared" ref="D17" si="1">SUM(B17*C17)</f>
        <v>0</v>
      </c>
      <c r="E17" s="2"/>
    </row>
    <row r="18" spans="1:5">
      <c r="A18" s="7" t="s">
        <v>24</v>
      </c>
      <c r="B18" s="1">
        <v>0</v>
      </c>
      <c r="C18" s="3">
        <v>65</v>
      </c>
      <c r="D18" s="3">
        <f t="shared" si="0"/>
        <v>0</v>
      </c>
      <c r="E18" s="2"/>
    </row>
    <row r="19" spans="1:5">
      <c r="A19" s="21" t="s">
        <v>26</v>
      </c>
      <c r="B19" s="1">
        <v>0</v>
      </c>
      <c r="C19" s="3">
        <v>200</v>
      </c>
      <c r="D19" s="3">
        <f t="shared" si="0"/>
        <v>0</v>
      </c>
      <c r="E19" s="2"/>
    </row>
    <row r="20" spans="1:5">
      <c r="A20" s="21" t="s">
        <v>44</v>
      </c>
      <c r="B20" s="1">
        <v>0</v>
      </c>
      <c r="C20" s="3">
        <v>0</v>
      </c>
      <c r="D20" s="3">
        <f t="shared" ref="D20" si="2">SUM(B20*C20)</f>
        <v>0</v>
      </c>
      <c r="E20" s="2"/>
    </row>
    <row r="21" spans="1:5">
      <c r="A21" s="7" t="s">
        <v>18</v>
      </c>
      <c r="B21" s="1">
        <v>0</v>
      </c>
      <c r="C21" s="3">
        <v>2000</v>
      </c>
      <c r="D21" s="3">
        <f t="shared" si="0"/>
        <v>0</v>
      </c>
      <c r="E21" s="2"/>
    </row>
    <row r="22" spans="1:5">
      <c r="A22" s="7" t="s">
        <v>27</v>
      </c>
      <c r="B22" s="1">
        <v>0</v>
      </c>
      <c r="C22" s="3">
        <v>500</v>
      </c>
      <c r="D22" s="3">
        <f t="shared" si="0"/>
        <v>0</v>
      </c>
      <c r="E22" s="2"/>
    </row>
    <row r="23" spans="1:5">
      <c r="A23" s="7" t="s">
        <v>43</v>
      </c>
      <c r="B23" s="1">
        <v>0</v>
      </c>
      <c r="C23" s="3">
        <v>0</v>
      </c>
      <c r="D23" s="3">
        <f t="shared" si="0"/>
        <v>0</v>
      </c>
      <c r="E23" s="2"/>
    </row>
    <row r="24" spans="1:5">
      <c r="A24" s="7" t="s">
        <v>25</v>
      </c>
      <c r="B24" s="1">
        <v>0</v>
      </c>
      <c r="C24" s="3">
        <v>5</v>
      </c>
      <c r="D24" s="3">
        <f t="shared" si="0"/>
        <v>0</v>
      </c>
      <c r="E24" s="2"/>
    </row>
    <row r="25" spans="1:5">
      <c r="A25" s="7" t="s">
        <v>16</v>
      </c>
      <c r="B25" s="1">
        <v>0</v>
      </c>
      <c r="C25" s="3">
        <v>50</v>
      </c>
      <c r="D25" s="3">
        <f t="shared" si="0"/>
        <v>0</v>
      </c>
      <c r="E25" s="2"/>
    </row>
    <row r="26" spans="1:5">
      <c r="A26" s="7" t="s">
        <v>32</v>
      </c>
      <c r="B26" s="1">
        <v>0</v>
      </c>
      <c r="C26" s="3">
        <v>250</v>
      </c>
      <c r="D26" s="3">
        <f t="shared" si="0"/>
        <v>0</v>
      </c>
      <c r="E26" s="2"/>
    </row>
    <row r="27" spans="1:5">
      <c r="A27" s="7" t="s">
        <v>29</v>
      </c>
      <c r="B27" s="1">
        <v>0</v>
      </c>
      <c r="C27" s="3">
        <v>150</v>
      </c>
      <c r="D27" s="3">
        <f t="shared" si="0"/>
        <v>0</v>
      </c>
      <c r="E27" s="2"/>
    </row>
    <row r="28" spans="1:5">
      <c r="A28" s="7" t="s">
        <v>11</v>
      </c>
      <c r="B28" s="1">
        <v>0</v>
      </c>
      <c r="C28" s="3">
        <v>100</v>
      </c>
      <c r="D28" s="3">
        <f>SUM(B28*C28)</f>
        <v>0</v>
      </c>
      <c r="E28" s="2"/>
    </row>
    <row r="29" spans="1:5">
      <c r="A29" s="7" t="s">
        <v>13</v>
      </c>
      <c r="B29" s="1">
        <v>0</v>
      </c>
      <c r="C29" s="3">
        <v>40</v>
      </c>
      <c r="D29" s="3">
        <f>SUM(B29*C29)</f>
        <v>0</v>
      </c>
      <c r="E29" s="2"/>
    </row>
    <row r="30" spans="1:5">
      <c r="A30" s="7" t="s">
        <v>14</v>
      </c>
      <c r="B30" s="1">
        <v>0</v>
      </c>
      <c r="C30" s="3">
        <v>40</v>
      </c>
      <c r="D30" s="3">
        <f>SUM(B30*C30)</f>
        <v>0</v>
      </c>
      <c r="E30" s="2"/>
    </row>
    <row r="31" spans="1:5">
      <c r="A31" s="7" t="s">
        <v>22</v>
      </c>
      <c r="B31" s="1">
        <v>0</v>
      </c>
      <c r="C31" s="3">
        <v>40</v>
      </c>
      <c r="D31" s="3">
        <f>SUM(B31*C31)</f>
        <v>0</v>
      </c>
      <c r="E31" s="2"/>
    </row>
    <row r="32" spans="1:5">
      <c r="A32" s="7" t="s">
        <v>28</v>
      </c>
      <c r="B32" s="1">
        <v>0</v>
      </c>
      <c r="C32" s="3">
        <v>400</v>
      </c>
      <c r="D32" s="3">
        <f>SUM(B32*C32)</f>
        <v>0</v>
      </c>
      <c r="E32" s="2"/>
    </row>
    <row r="33" spans="1:5">
      <c r="A33" s="8" t="s">
        <v>4</v>
      </c>
      <c r="B33" s="1">
        <v>0</v>
      </c>
      <c r="C33" s="3">
        <v>200</v>
      </c>
      <c r="D33" s="3">
        <f t="shared" si="0"/>
        <v>0</v>
      </c>
      <c r="E33" s="2"/>
    </row>
    <row r="34" spans="1:5">
      <c r="A34" s="8" t="s">
        <v>46</v>
      </c>
      <c r="B34" s="1">
        <v>0</v>
      </c>
      <c r="C34" s="3">
        <v>500</v>
      </c>
      <c r="D34" s="3">
        <f t="shared" si="0"/>
        <v>0</v>
      </c>
      <c r="E34" s="2"/>
    </row>
    <row r="35" spans="1:5">
      <c r="A35" s="8" t="s">
        <v>8</v>
      </c>
      <c r="B35" s="1">
        <v>0</v>
      </c>
      <c r="C35" s="3">
        <v>1000</v>
      </c>
      <c r="D35" s="3">
        <f t="shared" si="0"/>
        <v>0</v>
      </c>
      <c r="E35" s="2"/>
    </row>
    <row r="36" spans="1:5">
      <c r="A36" s="22" t="s">
        <v>33</v>
      </c>
      <c r="B36" s="1">
        <v>0</v>
      </c>
      <c r="C36" s="3">
        <v>0</v>
      </c>
      <c r="D36" s="3">
        <f t="shared" si="0"/>
        <v>0</v>
      </c>
      <c r="E36" s="2"/>
    </row>
    <row r="37" spans="1:5">
      <c r="A37" s="9" t="s">
        <v>10</v>
      </c>
      <c r="B37" s="1">
        <v>0</v>
      </c>
      <c r="C37" s="3"/>
      <c r="D37" s="3"/>
      <c r="E37" s="8"/>
    </row>
    <row r="38" spans="1:5">
      <c r="A38" s="4" t="s">
        <v>6</v>
      </c>
      <c r="B38" s="5"/>
      <c r="C38" s="6"/>
      <c r="D38" s="6">
        <f>SUM(D6:D35)</f>
        <v>0</v>
      </c>
      <c r="E38" s="2" t="s">
        <v>31</v>
      </c>
    </row>
    <row r="39" spans="1:5">
      <c r="A39" s="4" t="s">
        <v>7</v>
      </c>
      <c r="B39" s="5"/>
      <c r="C39" s="6"/>
      <c r="D39" s="6">
        <f>SUM(D6:D37)*1.25</f>
        <v>0</v>
      </c>
      <c r="E39" s="2" t="s">
        <v>30</v>
      </c>
    </row>
    <row r="42" spans="1:5" ht="45">
      <c r="A42" s="19" t="s">
        <v>15</v>
      </c>
    </row>
    <row r="44" spans="1:5" s="18" customFormat="1" ht="45">
      <c r="A44" s="19" t="s">
        <v>23</v>
      </c>
    </row>
    <row r="47" spans="1:5" s="18" customFormat="1" ht="45">
      <c r="A47" s="19" t="s">
        <v>41</v>
      </c>
    </row>
    <row r="48" spans="1:5" ht="45">
      <c r="A48" s="19" t="s">
        <v>42</v>
      </c>
    </row>
  </sheetData>
  <phoneticPr fontId="0" type="noConversion"/>
  <pageMargins left="0.19685039370078741" right="0.15748031496062992" top="0.27559055118110237" bottom="0.98425196850393704" header="0" footer="0"/>
  <pageSetup paperSize="9" scale="7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NBO-Gruppen I/S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Ulrik Bertelsen</dc:creator>
  <cp:lastModifiedBy>Whisky .dk</cp:lastModifiedBy>
  <cp:lastPrinted>2022-03-17T10:08:35Z</cp:lastPrinted>
  <dcterms:created xsi:type="dcterms:W3CDTF">2004-07-19T10:10:09Z</dcterms:created>
  <dcterms:modified xsi:type="dcterms:W3CDTF">2025-06-17T07:01:23Z</dcterms:modified>
</cp:coreProperties>
</file>